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<sst xmlns="http://schemas.openxmlformats.org/spreadsheetml/2006/main" count="57" uniqueCount="51">
  <si>
    <t xml:space="preserve">AİLE DURUMU BİLDİRİMİ </t>
  </si>
  <si>
    <t>/......</t>
  </si>
  <si>
    <t>Dönemi</t>
  </si>
  <si>
    <t>EK: 1</t>
  </si>
  <si>
    <t>Bildirimi Verenin</t>
  </si>
  <si>
    <t xml:space="preserve">   T.C./Vergi Kimlik Nosu</t>
  </si>
  <si>
    <t>:</t>
  </si>
  <si>
    <t xml:space="preserve">   Sosyal Güvenlik No/Sicil No/Kurum Sicil No</t>
  </si>
  <si>
    <t xml:space="preserve">   Görevi</t>
  </si>
  <si>
    <t xml:space="preserve">   Adı Soyadı</t>
  </si>
  <si>
    <t xml:space="preserve">   Medeni Hali</t>
  </si>
  <si>
    <t>Bekar</t>
  </si>
  <si>
    <t>Evli</t>
  </si>
  <si>
    <t>Diğer</t>
  </si>
  <si>
    <t>ASGARİ GEÇİM İNDİRİMİ İÇİN EŞİN</t>
  </si>
  <si>
    <t>Adı Soyadı</t>
  </si>
  <si>
    <t>İş Durumu</t>
  </si>
  <si>
    <t xml:space="preserve">Eşin Gelirine/Gelirlerine İlişkin Açıklama </t>
  </si>
  <si>
    <t>Çalışıyor</t>
  </si>
  <si>
    <t>Çalışmıyor</t>
  </si>
  <si>
    <t>Geliri Olan</t>
  </si>
  <si>
    <t>Geliri Olmayan</t>
  </si>
  <si>
    <t xml:space="preserve">ASGARİ GEÇİM İNDİRİMİ İÇİN MÜKELLEFLE OTURAN VEYA MÜKELLEF TARAFINDAN BAKILAN ÇOCUKLARIN DURUMU </t>
  </si>
  <si>
    <t>T.C. Kimlik No</t>
  </si>
  <si>
    <t xml:space="preserve">Doğum Tarihi (Varsa ay ve günü de yazılacaktır) </t>
  </si>
  <si>
    <t>Cinsiyeti</t>
  </si>
  <si>
    <t>Baba Adı</t>
  </si>
  <si>
    <t>Ana Adı</t>
  </si>
  <si>
    <t xml:space="preserve">Öz, Üvey, Evlat Edinilmiş, Nafakası Sağlanılan Çocuk, Ana Babasını Kaybetmiş Torun </t>
  </si>
  <si>
    <t>Yüksek Öğretime Devam Ediyorsa</t>
  </si>
  <si>
    <t>Açıklama</t>
  </si>
  <si>
    <t>Kayıt Tarihi</t>
  </si>
  <si>
    <t>Okul Adı</t>
  </si>
  <si>
    <t>Sınıfı</t>
  </si>
  <si>
    <t>MyFormül</t>
  </si>
  <si>
    <t xml:space="preserve">   Alt Satırdaki hususları da göz önüne almak suretiyle düzenlediğim asgari geçim indirimine ait bildirimdir.</t>
  </si>
  <si>
    <t>Day360 Formül</t>
  </si>
  <si>
    <t xml:space="preserve">Düzenleyenin </t>
  </si>
  <si>
    <t>&gt;=</t>
  </si>
  <si>
    <t>6 Yaşindan Büyük</t>
  </si>
  <si>
    <t xml:space="preserve">Adı Soyadı </t>
  </si>
  <si>
    <t>18 Yaşindan Büyük</t>
  </si>
  <si>
    <t xml:space="preserve">İmzası/Tarih </t>
  </si>
  <si>
    <t>&lt;</t>
  </si>
  <si>
    <t>25 Yaşindan Büyük</t>
  </si>
  <si>
    <t xml:space="preserve">1-Bu bildirim, işverenlerce yukarıdaki muhteviyatına uygun olarak çoğaltılıp kullanılabilecektir. </t>
  </si>
  <si>
    <t xml:space="preserve">2-İlk işe girişte verilir. Çalışanın asgari geçim indiriminden yararlanan eş veya çocuk durumunda bir değişiklik meydana gelmesi halinde bildirim yeniden verilir. </t>
  </si>
  <si>
    <t xml:space="preserve">3-Nafakasını sağladıkları çocuklara ait asgari geçim indiriminden yararlanacak olan eş tarafından, mahkeme ilamının onaylı bir örneği bildirime eklenir. </t>
  </si>
  <si>
    <t xml:space="preserve">4-İndirimin uygulamasında “çocuk” tabiri, mükellefle birlikte oturan veya mükellef tarafından bakılan (nafaka verilenler, evlat edinilenler ile ana veya babasını kaybetmiş torunlardan </t>
  </si>
  <si>
    <t xml:space="preserve">   mükellefle birlikte oturanlar dâhil) 18 yaşını veya tahsilde olup 25 yaşını doldurmamış çocukları, “eş” tabiri ise, aralarında yasal evlilik bağı bulunan kişileri ifade eder. </t>
  </si>
  <si>
    <t>2013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</si>
</sst>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Tahoma"/>
      <family val="2"/>
    </font>
    <font>
      <sz val="10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9"/>
      <color indexed="60"/>
      <name val="Times New Roman"/>
      <family val="1"/>
    </font>
    <font>
      <sz val="8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ck">
        <color indexed="60"/>
      </right>
      <top style="thin">
        <color indexed="60"/>
      </top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 style="thick">
        <color indexed="60"/>
      </right>
      <top>
        <color indexed="63"/>
      </top>
      <bottom style="thick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ck">
        <color indexed="60"/>
      </right>
      <top style="thin">
        <color indexed="60"/>
      </top>
      <bottom style="thin">
        <color indexed="60"/>
      </bottom>
    </border>
    <border>
      <left style="thick">
        <color indexed="60"/>
      </left>
      <right style="thin">
        <color indexed="60"/>
      </right>
      <top style="thick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ck">
        <color indexed="60"/>
      </top>
      <bottom style="thin">
        <color indexed="60"/>
      </bottom>
    </border>
    <border>
      <left style="thick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ck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ck">
        <color indexed="60"/>
      </top>
      <bottom style="thin">
        <color indexed="60"/>
      </bottom>
    </border>
    <border>
      <left style="thin">
        <color indexed="60"/>
      </left>
      <right style="thick">
        <color indexed="60"/>
      </right>
      <top style="thick">
        <color indexed="60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33" borderId="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34" borderId="0" xfId="0" applyNumberFormat="1" applyFont="1" applyFill="1" applyBorder="1" applyAlignment="1" applyProtection="1" quotePrefix="1">
      <alignment horizontal="center"/>
      <protection locked="0"/>
    </xf>
    <xf numFmtId="49" fontId="2" fillId="34" borderId="0" xfId="0" applyNumberFormat="1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center"/>
    </xf>
    <xf numFmtId="49" fontId="4" fillId="34" borderId="18" xfId="0" applyNumberFormat="1" applyFont="1" applyFill="1" applyBorder="1" applyAlignment="1" applyProtection="1">
      <alignment vertical="center"/>
      <protection locked="0"/>
    </xf>
    <xf numFmtId="49" fontId="4" fillId="34" borderId="21" xfId="0" applyNumberFormat="1" applyFont="1" applyFill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49" fontId="4" fillId="34" borderId="23" xfId="0" applyNumberFormat="1" applyFont="1" applyFill="1" applyBorder="1" applyAlignment="1" applyProtection="1">
      <alignment horizontal="center" vertical="center"/>
      <protection locked="0"/>
    </xf>
    <xf numFmtId="49" fontId="4" fillId="34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4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5" fillId="35" borderId="24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center"/>
      <protection/>
    </xf>
    <xf numFmtId="49" fontId="6" fillId="0" borderId="18" xfId="0" applyNumberFormat="1" applyFont="1" applyFill="1" applyBorder="1" applyAlignment="1" applyProtection="1">
      <alignment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90" wrapText="1"/>
    </xf>
    <xf numFmtId="49" fontId="6" fillId="0" borderId="24" xfId="0" applyNumberFormat="1" applyFont="1" applyFill="1" applyBorder="1" applyAlignment="1" applyProtection="1">
      <alignment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49" fontId="6" fillId="0" borderId="18" xfId="0" applyNumberFormat="1" applyFont="1" applyFill="1" applyBorder="1" applyAlignment="1" applyProtection="1" quotePrefix="1">
      <alignment horizontal="center"/>
      <protection/>
    </xf>
    <xf numFmtId="14" fontId="6" fillId="0" borderId="18" xfId="0" applyNumberFormat="1" applyFont="1" applyFill="1" applyBorder="1" applyAlignment="1" applyProtection="1" quotePrefix="1">
      <alignment horizontal="center"/>
      <protection/>
    </xf>
    <xf numFmtId="49" fontId="6" fillId="0" borderId="18" xfId="0" applyNumberFormat="1" applyFont="1" applyFill="1" applyBorder="1" applyAlignment="1" applyProtection="1" quotePrefix="1">
      <alignment/>
      <protection/>
    </xf>
    <xf numFmtId="49" fontId="6" fillId="0" borderId="21" xfId="0" applyNumberFormat="1" applyFont="1" applyFill="1" applyBorder="1" applyAlignment="1" applyProtection="1">
      <alignment horizontal="center"/>
      <protection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AILE%20DURUMU%20BILDIRI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le Durumu Bildirimi"/>
    </sheetNames>
    <definedNames>
      <definedName name="OptionButton18_Click"/>
      <definedName name="OptionButton19_Click"/>
      <definedName name="OptionButton20_Click"/>
      <definedName name="OptionButton43_Click"/>
      <definedName name="OptionButton44_Click"/>
      <definedName name="OptionButton46_Click"/>
      <definedName name="OptionButton47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42"/>
  <sheetViews>
    <sheetView tabSelected="1" zoomScale="82" zoomScaleNormal="82" zoomScalePageLayoutView="0" workbookViewId="0" topLeftCell="A1">
      <selection activeCell="B1" sqref="B1:BA1"/>
    </sheetView>
  </sheetViews>
  <sheetFormatPr defaultColWidth="2.7109375" defaultRowHeight="12.75"/>
  <cols>
    <col min="1" max="15" width="2.7109375" style="1" customWidth="1"/>
    <col min="16" max="16" width="3.8515625" style="1" customWidth="1"/>
    <col min="17" max="21" width="2.7109375" style="1" customWidth="1"/>
    <col min="22" max="22" width="3.421875" style="1" customWidth="1"/>
    <col min="23" max="35" width="2.7109375" style="1" customWidth="1"/>
    <col min="36" max="36" width="3.28125" style="1" customWidth="1"/>
    <col min="37" max="53" width="2.7109375" style="1" customWidth="1"/>
    <col min="54" max="57" width="2.7109375" style="1" hidden="1" customWidth="1"/>
    <col min="58" max="58" width="13.140625" style="1" hidden="1" customWidth="1"/>
    <col min="59" max="59" width="2.7109375" style="1" hidden="1" customWidth="1"/>
    <col min="60" max="16384" width="2.7109375" style="1" customWidth="1"/>
  </cols>
  <sheetData>
    <row r="1" spans="2:53" ht="18.7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</row>
    <row r="2" spans="24:53" ht="16.5" thickBot="1">
      <c r="X2" s="23" t="s">
        <v>50</v>
      </c>
      <c r="Y2" s="23"/>
      <c r="Z2" s="24" t="s">
        <v>1</v>
      </c>
      <c r="AA2" s="24"/>
      <c r="AB2" s="2" t="s">
        <v>2</v>
      </c>
      <c r="AX2" s="25" t="s">
        <v>3</v>
      </c>
      <c r="AY2" s="25"/>
      <c r="AZ2" s="25"/>
      <c r="BA2" s="25"/>
    </row>
    <row r="3" spans="2:53" ht="12.75" customHeight="1" thickTop="1">
      <c r="B3" s="28" t="s">
        <v>4</v>
      </c>
      <c r="C3" s="29"/>
      <c r="D3" s="29"/>
      <c r="E3" s="32" t="s">
        <v>5</v>
      </c>
      <c r="F3" s="32"/>
      <c r="G3" s="32"/>
      <c r="H3" s="32"/>
      <c r="I3" s="32"/>
      <c r="J3" s="32"/>
      <c r="K3" s="32"/>
      <c r="L3" s="32"/>
      <c r="M3" s="33"/>
      <c r="N3" s="34" t="s">
        <v>6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29" t="s">
        <v>7</v>
      </c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40"/>
      <c r="AO3" s="34" t="s">
        <v>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3"/>
    </row>
    <row r="4" spans="2:53" ht="12.75">
      <c r="B4" s="30"/>
      <c r="C4" s="31"/>
      <c r="D4" s="31"/>
      <c r="E4" s="18"/>
      <c r="F4" s="18"/>
      <c r="G4" s="18"/>
      <c r="H4" s="18"/>
      <c r="I4" s="18"/>
      <c r="J4" s="18"/>
      <c r="K4" s="18"/>
      <c r="L4" s="18"/>
      <c r="M4" s="19"/>
      <c r="N4" s="20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41"/>
      <c r="AO4" s="20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5"/>
    </row>
    <row r="5" spans="2:53" ht="12.75" customHeight="1">
      <c r="B5" s="30"/>
      <c r="C5" s="31"/>
      <c r="D5" s="31"/>
      <c r="E5" s="18" t="s">
        <v>8</v>
      </c>
      <c r="F5" s="18"/>
      <c r="G5" s="18"/>
      <c r="H5" s="18"/>
      <c r="I5" s="18"/>
      <c r="J5" s="18"/>
      <c r="K5" s="18"/>
      <c r="L5" s="18"/>
      <c r="M5" s="19"/>
      <c r="N5" s="20" t="s">
        <v>6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7"/>
    </row>
    <row r="6" spans="2:53" ht="12.75">
      <c r="B6" s="30"/>
      <c r="C6" s="31"/>
      <c r="D6" s="31"/>
      <c r="E6" s="18"/>
      <c r="F6" s="18"/>
      <c r="G6" s="18"/>
      <c r="H6" s="18"/>
      <c r="I6" s="18"/>
      <c r="J6" s="18"/>
      <c r="K6" s="18"/>
      <c r="L6" s="18"/>
      <c r="M6" s="19"/>
      <c r="N6" s="20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7"/>
    </row>
    <row r="7" spans="2:53" ht="12.75" customHeight="1">
      <c r="B7" s="30"/>
      <c r="C7" s="31"/>
      <c r="D7" s="31"/>
      <c r="E7" s="18" t="s">
        <v>9</v>
      </c>
      <c r="F7" s="18"/>
      <c r="G7" s="18"/>
      <c r="H7" s="18"/>
      <c r="I7" s="18"/>
      <c r="J7" s="18"/>
      <c r="K7" s="18"/>
      <c r="L7" s="18"/>
      <c r="M7" s="19"/>
      <c r="N7" s="20" t="s">
        <v>6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7"/>
    </row>
    <row r="8" spans="2:53" ht="12.75">
      <c r="B8" s="30"/>
      <c r="C8" s="31"/>
      <c r="D8" s="31"/>
      <c r="E8" s="18"/>
      <c r="F8" s="18"/>
      <c r="G8" s="18"/>
      <c r="H8" s="18"/>
      <c r="I8" s="18"/>
      <c r="J8" s="18"/>
      <c r="K8" s="18"/>
      <c r="L8" s="18"/>
      <c r="M8" s="19"/>
      <c r="N8" s="20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7"/>
    </row>
    <row r="9" spans="2:53" ht="12.75" customHeight="1">
      <c r="B9" s="30"/>
      <c r="C9" s="31"/>
      <c r="D9" s="31"/>
      <c r="E9" s="18" t="s">
        <v>10</v>
      </c>
      <c r="F9" s="18"/>
      <c r="G9" s="18"/>
      <c r="H9" s="18"/>
      <c r="I9" s="18"/>
      <c r="J9" s="18"/>
      <c r="K9" s="18"/>
      <c r="L9" s="18"/>
      <c r="M9" s="19"/>
      <c r="N9" s="20" t="s">
        <v>6</v>
      </c>
      <c r="O9" s="21" t="s">
        <v>11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 t="s">
        <v>12</v>
      </c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 t="s">
        <v>13</v>
      </c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37"/>
    </row>
    <row r="10" spans="2:54" ht="19.5" customHeight="1">
      <c r="B10" s="30"/>
      <c r="C10" s="31"/>
      <c r="D10" s="31"/>
      <c r="E10" s="18"/>
      <c r="F10" s="18"/>
      <c r="G10" s="18"/>
      <c r="H10" s="18"/>
      <c r="I10" s="18"/>
      <c r="J10" s="18"/>
      <c r="K10" s="18"/>
      <c r="L10" s="18"/>
      <c r="M10" s="19"/>
      <c r="N10" s="20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9"/>
      <c r="BB10" s="3">
        <v>0</v>
      </c>
    </row>
    <row r="11" spans="2:54" s="4" customFormat="1" ht="17.25" customHeight="1">
      <c r="B11" s="48" t="s">
        <v>14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50"/>
      <c r="BB11" s="1"/>
    </row>
    <row r="12" spans="2:53" ht="12.75">
      <c r="B12" s="51" t="s">
        <v>15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 t="s">
        <v>16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 t="s">
        <v>17</v>
      </c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37"/>
    </row>
    <row r="13" spans="2:53" ht="12.75"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21" t="s">
        <v>18</v>
      </c>
      <c r="P13" s="21"/>
      <c r="Q13" s="21"/>
      <c r="R13" s="21"/>
      <c r="S13" s="21"/>
      <c r="T13" s="21" t="s">
        <v>19</v>
      </c>
      <c r="U13" s="21"/>
      <c r="V13" s="21"/>
      <c r="W13" s="21"/>
      <c r="X13" s="21"/>
      <c r="Y13" s="21" t="s">
        <v>20</v>
      </c>
      <c r="Z13" s="21"/>
      <c r="AA13" s="21"/>
      <c r="AB13" s="21"/>
      <c r="AC13" s="21"/>
      <c r="AD13" s="21" t="s">
        <v>21</v>
      </c>
      <c r="AE13" s="21"/>
      <c r="AF13" s="21"/>
      <c r="AG13" s="21"/>
      <c r="AH13" s="21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52"/>
    </row>
    <row r="14" spans="2:55" ht="19.5" customHeight="1"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52"/>
      <c r="BB14" s="3">
        <v>0</v>
      </c>
      <c r="BC14" s="3">
        <v>0</v>
      </c>
    </row>
    <row r="15" spans="2:53" s="4" customFormat="1" ht="17.25" customHeight="1">
      <c r="B15" s="48" t="s">
        <v>22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50"/>
    </row>
    <row r="16" spans="2:53" ht="12.75">
      <c r="B16" s="55" t="s">
        <v>15</v>
      </c>
      <c r="C16" s="56"/>
      <c r="D16" s="56"/>
      <c r="E16" s="56"/>
      <c r="F16" s="56"/>
      <c r="G16" s="56"/>
      <c r="H16" s="56"/>
      <c r="I16" s="56"/>
      <c r="J16" s="56"/>
      <c r="K16" s="56" t="s">
        <v>23</v>
      </c>
      <c r="L16" s="56"/>
      <c r="M16" s="56"/>
      <c r="N16" s="56"/>
      <c r="O16" s="56" t="s">
        <v>24</v>
      </c>
      <c r="P16" s="56"/>
      <c r="Q16" s="56"/>
      <c r="R16" s="57" t="s">
        <v>25</v>
      </c>
      <c r="S16" s="57"/>
      <c r="T16" s="56" t="s">
        <v>26</v>
      </c>
      <c r="U16" s="56"/>
      <c r="V16" s="56"/>
      <c r="W16" s="56"/>
      <c r="X16" s="56"/>
      <c r="Y16" s="56" t="s">
        <v>27</v>
      </c>
      <c r="Z16" s="56"/>
      <c r="AA16" s="56"/>
      <c r="AB16" s="56"/>
      <c r="AC16" s="56"/>
      <c r="AD16" s="56" t="s">
        <v>28</v>
      </c>
      <c r="AE16" s="56"/>
      <c r="AF16" s="56"/>
      <c r="AG16" s="56"/>
      <c r="AH16" s="56"/>
      <c r="AI16" s="56" t="s">
        <v>29</v>
      </c>
      <c r="AJ16" s="56"/>
      <c r="AK16" s="56"/>
      <c r="AL16" s="56"/>
      <c r="AM16" s="56"/>
      <c r="AN16" s="56"/>
      <c r="AO16" s="56"/>
      <c r="AP16" s="56"/>
      <c r="AQ16" s="56"/>
      <c r="AR16" s="56"/>
      <c r="AS16" s="31" t="s">
        <v>30</v>
      </c>
      <c r="AT16" s="31"/>
      <c r="AU16" s="31"/>
      <c r="AV16" s="31"/>
      <c r="AW16" s="31"/>
      <c r="AX16" s="31"/>
      <c r="AY16" s="31"/>
      <c r="AZ16" s="31"/>
      <c r="BA16" s="64"/>
    </row>
    <row r="17" spans="2:53" ht="12.75"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7"/>
      <c r="S17" s="57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31"/>
      <c r="AT17" s="31"/>
      <c r="AU17" s="31"/>
      <c r="AV17" s="31"/>
      <c r="AW17" s="31"/>
      <c r="AX17" s="31"/>
      <c r="AY17" s="31"/>
      <c r="AZ17" s="31"/>
      <c r="BA17" s="64"/>
    </row>
    <row r="18" spans="2:53" ht="12.75"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7"/>
      <c r="S18" s="57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 t="s">
        <v>31</v>
      </c>
      <c r="AJ18" s="56"/>
      <c r="AK18" s="56"/>
      <c r="AL18" s="56" t="s">
        <v>32</v>
      </c>
      <c r="AM18" s="56"/>
      <c r="AN18" s="56"/>
      <c r="AO18" s="56"/>
      <c r="AP18" s="56"/>
      <c r="AQ18" s="56" t="s">
        <v>33</v>
      </c>
      <c r="AR18" s="56"/>
      <c r="AS18" s="31"/>
      <c r="AT18" s="31"/>
      <c r="AU18" s="31"/>
      <c r="AV18" s="31"/>
      <c r="AW18" s="31"/>
      <c r="AX18" s="31"/>
      <c r="AY18" s="31"/>
      <c r="AZ18" s="31"/>
      <c r="BA18" s="64"/>
    </row>
    <row r="19" spans="2:53" ht="12.75">
      <c r="B19" s="55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7"/>
      <c r="S19" s="57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31"/>
      <c r="AT19" s="31"/>
      <c r="AU19" s="31"/>
      <c r="AV19" s="31"/>
      <c r="AW19" s="31"/>
      <c r="AX19" s="31"/>
      <c r="AY19" s="31"/>
      <c r="AZ19" s="31"/>
      <c r="BA19" s="64"/>
    </row>
    <row r="20" spans="2:53" ht="12.75"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s="57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31"/>
      <c r="AT20" s="31"/>
      <c r="AU20" s="31"/>
      <c r="AV20" s="31"/>
      <c r="AW20" s="31"/>
      <c r="AX20" s="31"/>
      <c r="AY20" s="31"/>
      <c r="AZ20" s="31"/>
      <c r="BA20" s="64"/>
    </row>
    <row r="21" spans="2:58" ht="12.75">
      <c r="B21" s="58"/>
      <c r="C21" s="54"/>
      <c r="D21" s="54"/>
      <c r="E21" s="54"/>
      <c r="F21" s="54"/>
      <c r="G21" s="54"/>
      <c r="H21" s="54"/>
      <c r="I21" s="54"/>
      <c r="J21" s="54"/>
      <c r="K21" s="59"/>
      <c r="L21" s="60"/>
      <c r="M21" s="60"/>
      <c r="N21" s="60"/>
      <c r="O21" s="61"/>
      <c r="P21" s="61"/>
      <c r="Q21" s="61"/>
      <c r="R21" s="54"/>
      <c r="S21" s="62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61"/>
      <c r="AJ21" s="61"/>
      <c r="AK21" s="61"/>
      <c r="AL21" s="54"/>
      <c r="AM21" s="54"/>
      <c r="AN21" s="54"/>
      <c r="AO21" s="54"/>
      <c r="AP21" s="54"/>
      <c r="AQ21" s="54"/>
      <c r="AR21" s="54"/>
      <c r="AS21" s="59"/>
      <c r="AT21" s="59"/>
      <c r="AU21" s="59"/>
      <c r="AV21" s="59"/>
      <c r="AW21" s="59"/>
      <c r="AX21" s="59"/>
      <c r="AY21" s="59"/>
      <c r="AZ21" s="59"/>
      <c r="BA21" s="63"/>
      <c r="BB21" s="5">
        <f aca="true" t="shared" si="0" ref="BB21:BB27">IF(BC21&gt;11,1,0)</f>
        <v>0</v>
      </c>
      <c r="BC21" s="1">
        <f aca="true" t="shared" si="1" ref="BC21:BC27">LEN(TRIM(B21&amp;K21&amp;O21&amp;R21&amp;T21&amp;Y21&amp;AD21))</f>
        <v>0</v>
      </c>
      <c r="BF21" s="6">
        <v>39506</v>
      </c>
    </row>
    <row r="22" spans="2:58" ht="12.75">
      <c r="B22" s="58"/>
      <c r="C22" s="54"/>
      <c r="D22" s="54"/>
      <c r="E22" s="54"/>
      <c r="F22" s="54"/>
      <c r="G22" s="54"/>
      <c r="H22" s="54"/>
      <c r="I22" s="54"/>
      <c r="J22" s="54"/>
      <c r="K22" s="60"/>
      <c r="L22" s="60"/>
      <c r="M22" s="60"/>
      <c r="N22" s="60"/>
      <c r="O22" s="61"/>
      <c r="P22" s="61"/>
      <c r="Q22" s="61"/>
      <c r="R22" s="54"/>
      <c r="S22" s="62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61"/>
      <c r="AJ22" s="61"/>
      <c r="AK22" s="61"/>
      <c r="AL22" s="54"/>
      <c r="AM22" s="54"/>
      <c r="AN22" s="54"/>
      <c r="AO22" s="54"/>
      <c r="AP22" s="54"/>
      <c r="AQ22" s="54"/>
      <c r="AR22" s="54"/>
      <c r="AS22" s="59"/>
      <c r="AT22" s="59"/>
      <c r="AU22" s="59"/>
      <c r="AV22" s="59"/>
      <c r="AW22" s="59"/>
      <c r="AX22" s="59"/>
      <c r="AY22" s="59"/>
      <c r="AZ22" s="59"/>
      <c r="BA22" s="63"/>
      <c r="BB22" s="5">
        <f t="shared" si="0"/>
        <v>0</v>
      </c>
      <c r="BC22" s="1">
        <f t="shared" si="1"/>
        <v>0</v>
      </c>
      <c r="BF22" s="6">
        <v>37315</v>
      </c>
    </row>
    <row r="23" spans="2:59" ht="12.75">
      <c r="B23" s="58"/>
      <c r="C23" s="54"/>
      <c r="D23" s="54"/>
      <c r="E23" s="54"/>
      <c r="F23" s="54"/>
      <c r="G23" s="54"/>
      <c r="H23" s="54"/>
      <c r="I23" s="54"/>
      <c r="J23" s="54"/>
      <c r="K23" s="60"/>
      <c r="L23" s="60"/>
      <c r="M23" s="60"/>
      <c r="N23" s="60"/>
      <c r="O23" s="61"/>
      <c r="P23" s="61"/>
      <c r="Q23" s="61"/>
      <c r="R23" s="54"/>
      <c r="S23" s="62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61"/>
      <c r="AJ23" s="61"/>
      <c r="AK23" s="61"/>
      <c r="AL23" s="54"/>
      <c r="AM23" s="54"/>
      <c r="AN23" s="54"/>
      <c r="AO23" s="54"/>
      <c r="AP23" s="54"/>
      <c r="AQ23" s="54"/>
      <c r="AR23" s="54"/>
      <c r="AS23" s="59"/>
      <c r="AT23" s="59"/>
      <c r="AU23" s="59"/>
      <c r="AV23" s="59"/>
      <c r="AW23" s="59"/>
      <c r="AX23" s="59"/>
      <c r="AY23" s="59"/>
      <c r="AZ23" s="59"/>
      <c r="BA23" s="63"/>
      <c r="BB23" s="5">
        <f t="shared" si="0"/>
        <v>0</v>
      </c>
      <c r="BC23" s="1">
        <f t="shared" si="1"/>
        <v>0</v>
      </c>
      <c r="BF23" s="7">
        <f>(YEAR(BF21)-YEAR(BF22))*360</f>
        <v>2160</v>
      </c>
      <c r="BG23" s="7">
        <f>+BF23/360</f>
        <v>6</v>
      </c>
    </row>
    <row r="24" spans="2:59" ht="12.75">
      <c r="B24" s="58"/>
      <c r="C24" s="54"/>
      <c r="D24" s="54"/>
      <c r="E24" s="54"/>
      <c r="F24" s="54"/>
      <c r="G24" s="54"/>
      <c r="H24" s="54"/>
      <c r="I24" s="54"/>
      <c r="J24" s="54"/>
      <c r="K24" s="60"/>
      <c r="L24" s="60"/>
      <c r="M24" s="60"/>
      <c r="N24" s="60"/>
      <c r="O24" s="61"/>
      <c r="P24" s="61"/>
      <c r="Q24" s="61"/>
      <c r="R24" s="54"/>
      <c r="S24" s="62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61"/>
      <c r="AJ24" s="61"/>
      <c r="AK24" s="61"/>
      <c r="AL24" s="54"/>
      <c r="AM24" s="54"/>
      <c r="AN24" s="54"/>
      <c r="AO24" s="54"/>
      <c r="AP24" s="54"/>
      <c r="AQ24" s="54"/>
      <c r="AR24" s="54"/>
      <c r="AS24" s="59"/>
      <c r="AT24" s="59"/>
      <c r="AU24" s="59"/>
      <c r="AV24" s="59"/>
      <c r="AW24" s="59"/>
      <c r="AX24" s="59"/>
      <c r="AY24" s="59"/>
      <c r="AZ24" s="59"/>
      <c r="BA24" s="63"/>
      <c r="BB24" s="5">
        <f t="shared" si="0"/>
        <v>0</v>
      </c>
      <c r="BC24" s="1">
        <f t="shared" si="1"/>
        <v>0</v>
      </c>
      <c r="BF24" s="7">
        <f>(MONTH(BF21)-MONTH(BF22))*30</f>
        <v>0</v>
      </c>
      <c r="BG24" s="7">
        <f>+BF24/30</f>
        <v>0</v>
      </c>
    </row>
    <row r="25" spans="2:59" ht="12.75">
      <c r="B25" s="58"/>
      <c r="C25" s="54"/>
      <c r="D25" s="54"/>
      <c r="E25" s="54"/>
      <c r="F25" s="54"/>
      <c r="G25" s="54"/>
      <c r="H25" s="54"/>
      <c r="I25" s="54"/>
      <c r="J25" s="54"/>
      <c r="K25" s="60"/>
      <c r="L25" s="60"/>
      <c r="M25" s="60"/>
      <c r="N25" s="60"/>
      <c r="O25" s="61"/>
      <c r="P25" s="61"/>
      <c r="Q25" s="61"/>
      <c r="R25" s="54"/>
      <c r="S25" s="62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61"/>
      <c r="AJ25" s="61"/>
      <c r="AK25" s="61"/>
      <c r="AL25" s="54"/>
      <c r="AM25" s="54"/>
      <c r="AN25" s="54"/>
      <c r="AO25" s="54"/>
      <c r="AP25" s="54"/>
      <c r="AQ25" s="54"/>
      <c r="AR25" s="54"/>
      <c r="AS25" s="59"/>
      <c r="AT25" s="59"/>
      <c r="AU25" s="59"/>
      <c r="AV25" s="59"/>
      <c r="AW25" s="59"/>
      <c r="AX25" s="59"/>
      <c r="AY25" s="59"/>
      <c r="AZ25" s="59"/>
      <c r="BA25" s="63"/>
      <c r="BB25" s="5">
        <f t="shared" si="0"/>
        <v>0</v>
      </c>
      <c r="BC25" s="1">
        <f t="shared" si="1"/>
        <v>0</v>
      </c>
      <c r="BF25" s="7">
        <f>(+DAY(BF21)-DAY(BF22))</f>
        <v>0</v>
      </c>
      <c r="BG25" s="7">
        <f>+BF25</f>
        <v>0</v>
      </c>
    </row>
    <row r="26" spans="2:59" ht="12.75">
      <c r="B26" s="58"/>
      <c r="C26" s="54"/>
      <c r="D26" s="54"/>
      <c r="E26" s="54"/>
      <c r="F26" s="54"/>
      <c r="G26" s="54"/>
      <c r="H26" s="54"/>
      <c r="I26" s="54"/>
      <c r="J26" s="54"/>
      <c r="K26" s="60"/>
      <c r="L26" s="60"/>
      <c r="M26" s="60"/>
      <c r="N26" s="60"/>
      <c r="O26" s="61"/>
      <c r="P26" s="61"/>
      <c r="Q26" s="61"/>
      <c r="R26" s="54"/>
      <c r="S26" s="62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61"/>
      <c r="AJ26" s="61"/>
      <c r="AK26" s="61"/>
      <c r="AL26" s="54"/>
      <c r="AM26" s="54"/>
      <c r="AN26" s="54"/>
      <c r="AO26" s="54"/>
      <c r="AP26" s="54"/>
      <c r="AQ26" s="54"/>
      <c r="AR26" s="54"/>
      <c r="AS26" s="59"/>
      <c r="AT26" s="59"/>
      <c r="AU26" s="59"/>
      <c r="AV26" s="59"/>
      <c r="AW26" s="59"/>
      <c r="AX26" s="59"/>
      <c r="AY26" s="59"/>
      <c r="AZ26" s="59"/>
      <c r="BA26" s="63"/>
      <c r="BB26" s="5">
        <f t="shared" si="0"/>
        <v>0</v>
      </c>
      <c r="BC26" s="1">
        <f t="shared" si="1"/>
        <v>0</v>
      </c>
      <c r="BF26" s="7">
        <f>SUM(BF23:BF25)</f>
        <v>2160</v>
      </c>
      <c r="BG26" s="7"/>
    </row>
    <row r="27" spans="2:59" ht="12.75">
      <c r="B27" s="58"/>
      <c r="C27" s="54"/>
      <c r="D27" s="54"/>
      <c r="E27" s="54"/>
      <c r="F27" s="54"/>
      <c r="G27" s="54"/>
      <c r="H27" s="54"/>
      <c r="I27" s="54"/>
      <c r="J27" s="54"/>
      <c r="K27" s="60"/>
      <c r="L27" s="60"/>
      <c r="M27" s="60"/>
      <c r="N27" s="60"/>
      <c r="O27" s="61"/>
      <c r="P27" s="61"/>
      <c r="Q27" s="61"/>
      <c r="R27" s="54"/>
      <c r="S27" s="62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61"/>
      <c r="AJ27" s="61"/>
      <c r="AK27" s="61"/>
      <c r="AL27" s="54"/>
      <c r="AM27" s="54"/>
      <c r="AN27" s="54"/>
      <c r="AO27" s="54"/>
      <c r="AP27" s="54"/>
      <c r="AQ27" s="54"/>
      <c r="AR27" s="54"/>
      <c r="AS27" s="59"/>
      <c r="AT27" s="59"/>
      <c r="AU27" s="59"/>
      <c r="AV27" s="59"/>
      <c r="AW27" s="59"/>
      <c r="AX27" s="59"/>
      <c r="AY27" s="59"/>
      <c r="AZ27" s="59"/>
      <c r="BA27" s="63"/>
      <c r="BB27" s="5">
        <f t="shared" si="0"/>
        <v>0</v>
      </c>
      <c r="BC27" s="1">
        <f t="shared" si="1"/>
        <v>0</v>
      </c>
      <c r="BF27" s="8">
        <f>((YEAR(BF21)-YEAR(BF22))*360)+((MONTH(BF21)-MONTH(BF22))*30)+((DAY(BF21)-DAY(BF22)))</f>
        <v>2160</v>
      </c>
      <c r="BG27" s="7" t="s">
        <v>34</v>
      </c>
    </row>
    <row r="28" spans="2:54" ht="12.75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1"/>
      <c r="BB28" s="1">
        <f>SUM(BB21:BB27)</f>
        <v>0</v>
      </c>
    </row>
    <row r="29" spans="2:59" ht="12.75">
      <c r="B29" s="12" t="s">
        <v>35</v>
      </c>
      <c r="BA29" s="13"/>
      <c r="BF29" s="1">
        <f>DAYS360(BF22,BF21,TRUE)</f>
        <v>2160</v>
      </c>
      <c r="BG29" s="1" t="s">
        <v>36</v>
      </c>
    </row>
    <row r="30" spans="2:53" ht="12.75">
      <c r="B30" s="12"/>
      <c r="BA30" s="13"/>
    </row>
    <row r="31" spans="2:59" ht="12.75">
      <c r="B31" s="12"/>
      <c r="X31" s="1" t="s">
        <v>37</v>
      </c>
      <c r="BA31" s="13"/>
      <c r="BE31" s="1" t="s">
        <v>38</v>
      </c>
      <c r="BF31" s="1">
        <f>360*6</f>
        <v>2160</v>
      </c>
      <c r="BG31" s="1" t="s">
        <v>39</v>
      </c>
    </row>
    <row r="32" spans="2:59" ht="12.75">
      <c r="B32" s="12"/>
      <c r="X32" s="1" t="s">
        <v>40</v>
      </c>
      <c r="BA32" s="13"/>
      <c r="BE32" s="1" t="s">
        <v>38</v>
      </c>
      <c r="BF32" s="1">
        <f>360*18</f>
        <v>6480</v>
      </c>
      <c r="BG32" s="1" t="s">
        <v>41</v>
      </c>
    </row>
    <row r="33" spans="2:59" ht="12.75">
      <c r="B33" s="12"/>
      <c r="X33" s="1" t="s">
        <v>42</v>
      </c>
      <c r="BA33" s="13"/>
      <c r="BE33" s="1" t="s">
        <v>43</v>
      </c>
      <c r="BF33" s="1">
        <f>360*25</f>
        <v>9000</v>
      </c>
      <c r="BG33" s="1" t="s">
        <v>44</v>
      </c>
    </row>
    <row r="34" spans="2:53" ht="12.75">
      <c r="B34" s="12"/>
      <c r="BA34" s="13"/>
    </row>
    <row r="35" spans="2:53" ht="12.75">
      <c r="B35" s="12"/>
      <c r="BA35" s="13"/>
    </row>
    <row r="36" spans="2:53" ht="13.5" thickBo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6"/>
    </row>
    <row r="37" ht="13.5" thickTop="1"/>
    <row r="38" ht="12.75">
      <c r="C38" s="1" t="s">
        <v>45</v>
      </c>
    </row>
    <row r="39" ht="12.75">
      <c r="C39" s="1" t="s">
        <v>46</v>
      </c>
    </row>
    <row r="40" ht="12.75">
      <c r="C40" s="1" t="s">
        <v>47</v>
      </c>
    </row>
    <row r="41" spans="3:52" ht="12.75" customHeight="1">
      <c r="C41" s="4" t="s">
        <v>48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3:52" ht="12.75">
      <c r="C42" s="1" t="s">
        <v>49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</sheetData>
  <sheetProtection/>
  <mergeCells count="129">
    <mergeCell ref="AL27:AP27"/>
    <mergeCell ref="AQ27:AR27"/>
    <mergeCell ref="AS27:BA27"/>
    <mergeCell ref="AL26:AP26"/>
    <mergeCell ref="AQ26:AR26"/>
    <mergeCell ref="AS26:BA26"/>
    <mergeCell ref="K27:N27"/>
    <mergeCell ref="O27:Q27"/>
    <mergeCell ref="R27:S27"/>
    <mergeCell ref="T27:X27"/>
    <mergeCell ref="Y27:AC27"/>
    <mergeCell ref="AI27:AK27"/>
    <mergeCell ref="AD27:AH27"/>
    <mergeCell ref="T26:X26"/>
    <mergeCell ref="Y26:AC26"/>
    <mergeCell ref="AD26:AH26"/>
    <mergeCell ref="AI26:AK26"/>
    <mergeCell ref="B26:J26"/>
    <mergeCell ref="K26:N26"/>
    <mergeCell ref="O26:Q26"/>
    <mergeCell ref="R26:S26"/>
    <mergeCell ref="B27:J27"/>
    <mergeCell ref="AL25:AP25"/>
    <mergeCell ref="AQ25:AR25"/>
    <mergeCell ref="AS25:BA25"/>
    <mergeCell ref="AL24:AP24"/>
    <mergeCell ref="AQ24:AR24"/>
    <mergeCell ref="AS24:BA24"/>
    <mergeCell ref="K25:N25"/>
    <mergeCell ref="O25:Q25"/>
    <mergeCell ref="R25:S25"/>
    <mergeCell ref="T25:X25"/>
    <mergeCell ref="Y25:AC25"/>
    <mergeCell ref="AI25:AK25"/>
    <mergeCell ref="AD25:AH25"/>
    <mergeCell ref="T24:X24"/>
    <mergeCell ref="Y24:AC24"/>
    <mergeCell ref="AD24:AH24"/>
    <mergeCell ref="AI24:AK24"/>
    <mergeCell ref="B24:J24"/>
    <mergeCell ref="K24:N24"/>
    <mergeCell ref="O24:Q24"/>
    <mergeCell ref="R24:S24"/>
    <mergeCell ref="B25:J25"/>
    <mergeCell ref="AL23:AP23"/>
    <mergeCell ref="AQ23:AR23"/>
    <mergeCell ref="AS23:BA23"/>
    <mergeCell ref="AL22:AP22"/>
    <mergeCell ref="AQ22:AR22"/>
    <mergeCell ref="AS22:BA22"/>
    <mergeCell ref="K23:N23"/>
    <mergeCell ref="O23:Q23"/>
    <mergeCell ref="R23:S23"/>
    <mergeCell ref="T23:X23"/>
    <mergeCell ref="Y23:AC23"/>
    <mergeCell ref="AI23:AK23"/>
    <mergeCell ref="AD23:AH23"/>
    <mergeCell ref="T22:X22"/>
    <mergeCell ref="Y22:AC22"/>
    <mergeCell ref="AD22:AH22"/>
    <mergeCell ref="AI22:AK22"/>
    <mergeCell ref="B22:J22"/>
    <mergeCell ref="K22:N22"/>
    <mergeCell ref="O22:Q22"/>
    <mergeCell ref="R22:S22"/>
    <mergeCell ref="B23:J23"/>
    <mergeCell ref="AI21:AK21"/>
    <mergeCell ref="AL21:AP21"/>
    <mergeCell ref="AQ21:AR21"/>
    <mergeCell ref="AS21:BA21"/>
    <mergeCell ref="AI18:AK20"/>
    <mergeCell ref="AL18:AP20"/>
    <mergeCell ref="AQ18:AR20"/>
    <mergeCell ref="AS16:BA20"/>
    <mergeCell ref="B21:J21"/>
    <mergeCell ref="K21:N21"/>
    <mergeCell ref="O21:Q21"/>
    <mergeCell ref="R21:S21"/>
    <mergeCell ref="T21:X21"/>
    <mergeCell ref="Y21:AC21"/>
    <mergeCell ref="AD21:AH21"/>
    <mergeCell ref="B15:BA15"/>
    <mergeCell ref="B16:J20"/>
    <mergeCell ref="K16:N20"/>
    <mergeCell ref="O16:Q20"/>
    <mergeCell ref="R16:S20"/>
    <mergeCell ref="T16:X20"/>
    <mergeCell ref="Y16:AC20"/>
    <mergeCell ref="AD16:AH20"/>
    <mergeCell ref="AI16:AR17"/>
    <mergeCell ref="B12:N12"/>
    <mergeCell ref="O12:AH12"/>
    <mergeCell ref="AI12:BA12"/>
    <mergeCell ref="AD13:AH13"/>
    <mergeCell ref="AI13:BA14"/>
    <mergeCell ref="O14:S14"/>
    <mergeCell ref="T14:X14"/>
    <mergeCell ref="Y14:AC14"/>
    <mergeCell ref="AD14:AH14"/>
    <mergeCell ref="AB10:AN10"/>
    <mergeCell ref="AO10:BA10"/>
    <mergeCell ref="AA3:AN4"/>
    <mergeCell ref="AO3:AO4"/>
    <mergeCell ref="AP3:BA4"/>
    <mergeCell ref="B13:N14"/>
    <mergeCell ref="O13:S13"/>
    <mergeCell ref="T13:X13"/>
    <mergeCell ref="Y13:AC13"/>
    <mergeCell ref="B11:BA11"/>
    <mergeCell ref="B3:D10"/>
    <mergeCell ref="E3:M4"/>
    <mergeCell ref="N3:N4"/>
    <mergeCell ref="O3:Z4"/>
    <mergeCell ref="E7:M8"/>
    <mergeCell ref="N7:N8"/>
    <mergeCell ref="O7:BA8"/>
    <mergeCell ref="AB9:AN9"/>
    <mergeCell ref="AO9:BA9"/>
    <mergeCell ref="O10:AA10"/>
    <mergeCell ref="E9:M10"/>
    <mergeCell ref="N9:N10"/>
    <mergeCell ref="O9:AA9"/>
    <mergeCell ref="B1:BA1"/>
    <mergeCell ref="X2:Y2"/>
    <mergeCell ref="Z2:AA2"/>
    <mergeCell ref="AX2:BA2"/>
    <mergeCell ref="E5:M6"/>
    <mergeCell ref="N5:N6"/>
    <mergeCell ref="O5:BA6"/>
  </mergeCells>
  <dataValidations count="3">
    <dataValidation type="list" allowBlank="1" showInputMessage="1" showErrorMessage="1" sqref="AD21:AH27">
      <formula1>"Öz,Üvey,Evlatlık,Nafakalı,Torun"</formula1>
    </dataValidation>
    <dataValidation type="list" allowBlank="1" showInputMessage="1" showErrorMessage="1" sqref="R21:S27">
      <formula1>"Erkek,Kız"</formula1>
    </dataValidation>
    <dataValidation type="date" operator="greaterThan" allowBlank="1" showInputMessage="1" showErrorMessage="1" errorTitle="Doğum Tarihi" error="Doğum Tarihi Yanlış Girilmiştir." sqref="O21:Q27 AI21:AK27">
      <formula1>27395</formula1>
    </dataValidation>
  </dataValidations>
  <printOptions/>
  <pageMargins left="0.75" right="0.75" top="1" bottom="1" header="0.5" footer="0.5"/>
  <pageSetup horizontalDpi="600" verticalDpi="600" orientation="landscape" paperSize="9" scale="8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datassist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sevim</dc:creator>
  <cp:keywords/>
  <dc:description/>
  <cp:lastModifiedBy>Emre Fazlaoglu</cp:lastModifiedBy>
  <cp:lastPrinted>2013-02-27T07:59:54Z</cp:lastPrinted>
  <dcterms:created xsi:type="dcterms:W3CDTF">2007-12-04T10:10:18Z</dcterms:created>
  <dcterms:modified xsi:type="dcterms:W3CDTF">2013-11-28T15:21:21Z</dcterms:modified>
  <cp:category/>
  <cp:version/>
  <cp:contentType/>
  <cp:contentStatus/>
</cp:coreProperties>
</file>